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10596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8"/>
  <c r="G31"/>
  <c r="G33"/>
  <c r="G34"/>
  <c r="G35"/>
  <c r="G39"/>
  <c r="G40"/>
  <c r="G42"/>
  <c r="G45"/>
  <c r="G46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<sst xmlns="http://schemas.openxmlformats.org/spreadsheetml/2006/main">
  <si>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</si>
  <si>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</si>
  <si>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</si>
  <si>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</si>
  <si>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</si>
  <si>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Ｒ６三耕　地すべり　三好山城　瀬貝排水ボーリング工事（担い手確保型）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</si>
  <si>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</si>
  <si>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</si>
  <si>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</si>
  <si>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</si>
  <si>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</si>
  <si>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</si>
  <si>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</si>
  <si>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</si>
  <si>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</si>
  <si>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</si>
  <si>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水抜きボーリング工
_x000d_1号排水ボーリング工</t>
  </si>
  <si>
    <t>水抜きボーリング工
_x000d_</t>
  </si>
  <si>
    <t>集排水ボーリング（ロータリー式）
_x000d_φ86,軟岩 Ⅰ,60m 未満</t>
  </si>
  <si>
    <t>ｍ</t>
  </si>
  <si>
    <t>ボーリングマシン設置・撤去（ロータリー式）
_x000d_地表</t>
  </si>
  <si>
    <t>回</t>
  </si>
  <si>
    <t>排水パイプ
_x000d_</t>
  </si>
  <si>
    <t>箇所</t>
  </si>
  <si>
    <t>孔口処理工
_x000d_</t>
  </si>
  <si>
    <t>掘削
_x000d_</t>
  </si>
  <si>
    <t>m3</t>
  </si>
  <si>
    <t>発生土盛土
_x000d_</t>
  </si>
  <si>
    <t>埋戻
_x000d_</t>
  </si>
  <si>
    <t>基面整正
_x000d_</t>
  </si>
  <si>
    <t>㎡</t>
  </si>
  <si>
    <t>基礎砕石
_x000d_12.5cmを超え17.5cm以下</t>
  </si>
  <si>
    <t>石積工
_x000d_</t>
  </si>
  <si>
    <t>張コンクリート型枠
_x000d_</t>
  </si>
  <si>
    <t>張コンクリート
_x000d_</t>
  </si>
  <si>
    <t>集水桝型枠
_x000d_</t>
  </si>
  <si>
    <t>集水桝コンクリート
_x000d_</t>
  </si>
  <si>
    <t>排水パイプ
_x000d_VP150</t>
  </si>
  <si>
    <t>水抜パイプ
_x000d_VP75</t>
  </si>
  <si>
    <t>流末処理工
_x000d_</t>
  </si>
  <si>
    <t>直接工事費（仮設工）
_x000d_</t>
  </si>
  <si>
    <t>仮設工
_x000d_</t>
  </si>
  <si>
    <t>排水ボーリング足場工
_x000d_</t>
  </si>
  <si>
    <t>モノレール仮設・撤去工
_x000d_</t>
  </si>
  <si>
    <t>モノレール運転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</si>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</sst>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+G12+G33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+G14+G18+G31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120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21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22</v>
      </c>
      <c r="E17" s="18" t="s">
        <v>23</v>
      </c>
      <c r="F17" s="19">
        <v>6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16" t="s">
        <v>24</v>
      </c>
      <c r="D18" s="17"/>
      <c r="E18" s="18" t="s">
        <v>13</v>
      </c>
      <c r="F18" s="19">
        <v>1</v>
      </c>
      <c r="G18" s="20">
        <f>+G19+G20+G21+G22+G23+G24+G25+G26+G27+G28+G29+G30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25</v>
      </c>
      <c r="E19" s="18" t="s">
        <v>26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27</v>
      </c>
      <c r="E20" s="18" t="s">
        <v>26</v>
      </c>
      <c r="F20" s="19">
        <v>0.40000000000000002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28</v>
      </c>
      <c r="E21" s="18" t="s">
        <v>26</v>
      </c>
      <c r="F21" s="19">
        <v>0.10000000000000001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29</v>
      </c>
      <c r="E22" s="18" t="s">
        <v>30</v>
      </c>
      <c r="F22" s="19">
        <v>3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31</v>
      </c>
      <c r="E23" s="18" t="s">
        <v>30</v>
      </c>
      <c r="F23" s="19">
        <v>2.8999999999999999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32</v>
      </c>
      <c r="E24" s="18" t="s">
        <v>30</v>
      </c>
      <c r="F24" s="19">
        <v>5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33</v>
      </c>
      <c r="E25" s="18" t="s">
        <v>30</v>
      </c>
      <c r="F25" s="19">
        <v>5.0999999999999996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34</v>
      </c>
      <c r="E26" s="18" t="s">
        <v>26</v>
      </c>
      <c r="F26" s="19">
        <v>0.90000000000000002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35</v>
      </c>
      <c r="E27" s="18" t="s">
        <v>30</v>
      </c>
      <c r="F27" s="19">
        <v>5.4000000000000004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36</v>
      </c>
      <c r="E28" s="18" t="s">
        <v>26</v>
      </c>
      <c r="F28" s="19">
        <v>0.80000000000000004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37</v>
      </c>
      <c r="E29" s="18" t="s">
        <v>23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38</v>
      </c>
      <c r="E30" s="18" t="s">
        <v>23</v>
      </c>
      <c r="F30" s="19">
        <v>2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39</v>
      </c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39</v>
      </c>
      <c r="E32" s="18" t="s">
        <v>19</v>
      </c>
      <c r="F32" s="19">
        <v>45</v>
      </c>
      <c r="G32" s="26"/>
      <c r="H32" s="21"/>
      <c r="I32" s="22">
        <v>23</v>
      </c>
      <c r="J32" s="22">
        <v>4</v>
      </c>
    </row>
    <row r="33" ht="42" customHeight="1">
      <c r="A33" s="15" t="s">
        <v>40</v>
      </c>
      <c r="B33" s="16"/>
      <c r="C33" s="16"/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>
        <v>1</v>
      </c>
    </row>
    <row r="34" ht="42" customHeight="1">
      <c r="A34" s="23"/>
      <c r="B34" s="16" t="s">
        <v>41</v>
      </c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2</v>
      </c>
    </row>
    <row r="35" ht="42" customHeight="1">
      <c r="A35" s="23"/>
      <c r="B35" s="24"/>
      <c r="C35" s="16" t="s">
        <v>41</v>
      </c>
      <c r="D35" s="17"/>
      <c r="E35" s="18" t="s">
        <v>13</v>
      </c>
      <c r="F35" s="19">
        <v>1</v>
      </c>
      <c r="G35" s="20">
        <f>+G36+G37+G38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42</v>
      </c>
      <c r="E36" s="18" t="s">
        <v>13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13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13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15" t="s">
        <v>45</v>
      </c>
      <c r="B39" s="16"/>
      <c r="C39" s="16"/>
      <c r="D39" s="17"/>
      <c r="E39" s="18" t="s">
        <v>13</v>
      </c>
      <c r="F39" s="19">
        <v>1</v>
      </c>
      <c r="G39" s="20">
        <f>+G40+G42</f>
        <v>0</v>
      </c>
      <c r="H39" s="21"/>
      <c r="I39" s="22">
        <v>30</v>
      </c>
      <c r="J39" s="22"/>
    </row>
    <row r="40" ht="42" customHeight="1">
      <c r="A40" s="15" t="s">
        <v>46</v>
      </c>
      <c r="B40" s="16"/>
      <c r="C40" s="16"/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200</v>
      </c>
    </row>
    <row r="41" ht="42" customHeight="1">
      <c r="A41" s="15" t="s">
        <v>47</v>
      </c>
      <c r="B41" s="16"/>
      <c r="C41" s="16"/>
      <c r="D41" s="17"/>
      <c r="E41" s="18" t="s">
        <v>13</v>
      </c>
      <c r="F41" s="19">
        <v>1</v>
      </c>
      <c r="G41" s="26"/>
      <c r="H41" s="21"/>
      <c r="I41" s="22">
        <v>32</v>
      </c>
      <c r="J41" s="22"/>
    </row>
    <row r="42" ht="42" customHeight="1">
      <c r="A42" s="15" t="s">
        <v>48</v>
      </c>
      <c r="B42" s="16"/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210</v>
      </c>
    </row>
    <row r="43" ht="42" customHeight="1">
      <c r="A43" s="15" t="s">
        <v>49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/>
    </row>
    <row r="44" ht="42" customHeight="1">
      <c r="A44" s="15" t="s">
        <v>50</v>
      </c>
      <c r="B44" s="16"/>
      <c r="C44" s="16"/>
      <c r="D44" s="17"/>
      <c r="E44" s="18" t="s">
        <v>13</v>
      </c>
      <c r="F44" s="19">
        <v>1</v>
      </c>
      <c r="G44" s="26"/>
      <c r="H44" s="21"/>
      <c r="I44" s="22">
        <v>35</v>
      </c>
      <c r="J44" s="22">
        <v>220</v>
      </c>
    </row>
    <row r="45" ht="42" customHeight="1">
      <c r="A45" s="15" t="s">
        <v>51</v>
      </c>
      <c r="B45" s="16"/>
      <c r="C45" s="16"/>
      <c r="D45" s="17"/>
      <c r="E45" s="18" t="s">
        <v>13</v>
      </c>
      <c r="F45" s="19">
        <v>1</v>
      </c>
      <c r="G45" s="20">
        <f>+G10+G44</f>
        <v>0</v>
      </c>
      <c r="H45" s="21"/>
      <c r="I45" s="22">
        <v>36</v>
      </c>
      <c r="J45" s="22">
        <v>30</v>
      </c>
    </row>
    <row r="46" ht="42" customHeight="1">
      <c r="A46" s="27" t="s">
        <v>52</v>
      </c>
      <c r="B46" s="28"/>
      <c r="C46" s="28"/>
      <c r="D46" s="29"/>
      <c r="E46" s="30" t="s">
        <v>53</v>
      </c>
      <c r="F46" s="31" t="s">
        <v>53</v>
      </c>
      <c r="G46" s="32">
        <f>G45</f>
        <v>0</v>
      </c>
      <c r="I46" s="33">
        <v>37</v>
      </c>
      <c r="J46" s="33">
        <v>90</v>
      </c>
    </row>
    <row r="47" ht="42" customHeight="1"/>
    <row r="48" ht="42" customHeight="1"/>
    <row r="49" ht="13.2"/>
    <row r="50" ht="13.2"/>
    <row r="51" ht="13.2"/>
    <row r="52" ht="13.2"/>
    <row r="57" ht="13.2"/>
    <row r="58" ht="13.2"/>
    <row r="59" ht="13.2"/>
  </sheetData>
  <sheetProtection sheet="1" objects="1" scenarios="1" spinCount="100000" saltValue="zy3W4NxFsX7h7nDhNSpqrkFlsTynQpNcgCTqVPJwClvDV5iK0cW2IXKgIoVvKQeTi5CDaaRCAYCA2Pw/xghlDA==" hashValue="kSBF6qhu78z/Fi7ivw9ckIMp8YAA9cfaMIql0Y28qXT5L9I0iQX2r3QwvHX1sx52ROeIs6Zlh0Z/5ci8GwjrAQ==" algorithmName="SHA-512" password="FD80"/>
  <mergeCells count="24">
    <mergeCell ref="A46:D4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8:D18"/>
    <mergeCell ref="C31:D31"/>
    <mergeCell ref="A33:D33"/>
    <mergeCell ref="B34:D34"/>
    <mergeCell ref="C35:D35"/>
    <mergeCell ref="A39:D39"/>
    <mergeCell ref="A40:D40"/>
    <mergeCell ref="A41:D41"/>
    <mergeCell ref="A42:D42"/>
    <mergeCell ref="A43:D43"/>
    <mergeCell ref="A44:D44"/>
    <mergeCell ref="A45:D4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makimoto yoshiki</cp:lastModifiedBy>
  <cp:lastPrinted>2020-10-12T05:07:54Z</cp:lastPrinted>
  <dcterms:created xsi:type="dcterms:W3CDTF">2014-01-09T08:55:00Z</dcterms:created>
  <dcterms:modified xsi:type="dcterms:W3CDTF">2024-11-06T05:07:02Z</dcterms:modified>
</cp:coreProperties>
</file>